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5" yWindow="1140" windowWidth="24240" windowHeight="13485"/>
  </bookViews>
  <sheets>
    <sheet name="Мониторинг" sheetId="3" r:id="rId1"/>
    <sheet name="Лист1" sheetId="4" r:id="rId2"/>
    <sheet name="Лист2" sheetId="5" r:id="rId3"/>
  </sheets>
  <definedNames>
    <definedName name="_xlnm._FilterDatabase" localSheetId="0" hidden="1">Мониторинг!$A$5:$H$9</definedName>
    <definedName name="_xlnm.Print_Area" localSheetId="0">Мониторинг!$A$1:$AN$11</definedName>
  </definedNames>
  <calcPr calcId="124519"/>
</workbook>
</file>

<file path=xl/calcChain.xml><?xml version="1.0" encoding="utf-8"?>
<calcChain xmlns="http://schemas.openxmlformats.org/spreadsheetml/2006/main">
  <c r="N2" i="4"/>
  <c r="R2" s="1"/>
  <c r="N3"/>
  <c r="R3" s="1"/>
  <c r="N4"/>
  <c r="R4" s="1"/>
  <c r="N5"/>
  <c r="R5" s="1"/>
  <c r="N6"/>
  <c r="R6" s="1"/>
  <c r="N7"/>
  <c r="R7" s="1"/>
  <c r="N8"/>
  <c r="R8" s="1"/>
  <c r="N9"/>
  <c r="R9" s="1"/>
  <c r="N10"/>
  <c r="R10" s="1"/>
  <c r="N11"/>
  <c r="R11" s="1"/>
  <c r="N12"/>
  <c r="R12" s="1"/>
  <c r="N13"/>
  <c r="R13" s="1"/>
  <c r="N14"/>
  <c r="R14" s="1"/>
  <c r="N15"/>
  <c r="R15" s="1"/>
  <c r="N16"/>
  <c r="R16" s="1"/>
  <c r="N17"/>
  <c r="R17" s="1"/>
  <c r="N18"/>
  <c r="R18" s="1"/>
  <c r="N19"/>
  <c r="R19" s="1"/>
  <c r="N20"/>
  <c r="R20" s="1"/>
  <c r="N21"/>
  <c r="R21" s="1"/>
  <c r="N22"/>
  <c r="R22" s="1"/>
  <c r="N23"/>
  <c r="R23" s="1"/>
  <c r="N24"/>
  <c r="R24" s="1"/>
  <c r="N25"/>
  <c r="R25" s="1"/>
  <c r="N26"/>
  <c r="R26" s="1"/>
  <c r="N27"/>
  <c r="R27" s="1"/>
  <c r="N28"/>
  <c r="R28" s="1"/>
  <c r="N29"/>
  <c r="R29" s="1"/>
  <c r="N30"/>
  <c r="R30" s="1"/>
  <c r="N31"/>
  <c r="R31" s="1"/>
  <c r="N32"/>
  <c r="R32" s="1"/>
  <c r="N33"/>
  <c r="R33" s="1"/>
  <c r="N34"/>
  <c r="R34" s="1"/>
  <c r="N35"/>
  <c r="R35" s="1"/>
  <c r="N36"/>
  <c r="R36" s="1"/>
  <c r="N37"/>
  <c r="R37" s="1"/>
  <c r="N38"/>
  <c r="R38" s="1"/>
  <c r="N39"/>
  <c r="R39" s="1"/>
  <c r="N40"/>
  <c r="R40" s="1"/>
  <c r="N41"/>
  <c r="R41" s="1"/>
  <c r="N42"/>
  <c r="R42" s="1"/>
  <c r="N43"/>
  <c r="R43" s="1"/>
  <c r="N44"/>
  <c r="R44" s="1"/>
  <c r="N45"/>
  <c r="R45" s="1"/>
  <c r="N46"/>
  <c r="R46" s="1"/>
  <c r="N47"/>
  <c r="R47" s="1"/>
  <c r="N48"/>
  <c r="R48" s="1"/>
  <c r="N49"/>
  <c r="R49" s="1"/>
  <c r="N50"/>
  <c r="R50" s="1"/>
  <c r="N51"/>
  <c r="R51" s="1"/>
  <c r="N52"/>
  <c r="R52" s="1"/>
  <c r="N53"/>
  <c r="R53" s="1"/>
  <c r="N54"/>
  <c r="R54" s="1"/>
  <c r="N55"/>
  <c r="R55" s="1"/>
  <c r="N56"/>
  <c r="R56" s="1"/>
  <c r="N57"/>
  <c r="R57" s="1"/>
  <c r="N58"/>
  <c r="R58" s="1"/>
  <c r="N59"/>
  <c r="R59" s="1"/>
  <c r="N60"/>
  <c r="R60" s="1"/>
  <c r="N61"/>
  <c r="R61" s="1"/>
  <c r="N62"/>
  <c r="R62" s="1"/>
  <c r="N1"/>
  <c r="R1" s="1"/>
  <c r="D2" i="5" l="1"/>
  <c r="F2" s="1"/>
  <c r="D3"/>
  <c r="F3" s="1"/>
  <c r="D4"/>
  <c r="F4" s="1"/>
  <c r="D5"/>
  <c r="F5" s="1"/>
  <c r="D6"/>
  <c r="F6" s="1"/>
  <c r="D7"/>
  <c r="F7" s="1"/>
  <c r="D8"/>
  <c r="F8" s="1"/>
  <c r="D9"/>
  <c r="F9" s="1"/>
  <c r="D10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29"/>
  <c r="F29" s="1"/>
  <c r="D30"/>
  <c r="F30" s="1"/>
  <c r="D31"/>
  <c r="F31" s="1"/>
  <c r="D32"/>
  <c r="F32" s="1"/>
  <c r="D33"/>
  <c r="F33" s="1"/>
  <c r="D34"/>
  <c r="F34" s="1"/>
  <c r="D35"/>
  <c r="F35" s="1"/>
  <c r="D36"/>
  <c r="F36" s="1"/>
  <c r="D37"/>
  <c r="F37" s="1"/>
  <c r="D38"/>
  <c r="F38" s="1"/>
  <c r="D39"/>
  <c r="F39" s="1"/>
  <c r="D40"/>
  <c r="F40" s="1"/>
  <c r="D41"/>
  <c r="F41" s="1"/>
  <c r="D42"/>
  <c r="F42" s="1"/>
  <c r="D43"/>
  <c r="F43" s="1"/>
  <c r="D44"/>
  <c r="F44" s="1"/>
  <c r="D45"/>
  <c r="F45" s="1"/>
  <c r="D46"/>
  <c r="F46" s="1"/>
  <c r="D47"/>
  <c r="F47" s="1"/>
  <c r="D48"/>
  <c r="F48" s="1"/>
  <c r="D49"/>
  <c r="F49" s="1"/>
  <c r="D50"/>
  <c r="F50" s="1"/>
  <c r="D51"/>
  <c r="F51" s="1"/>
  <c r="D52"/>
  <c r="F52" s="1"/>
  <c r="D53"/>
  <c r="F53" s="1"/>
  <c r="D54"/>
  <c r="F54" s="1"/>
  <c r="D55"/>
  <c r="F55" s="1"/>
  <c r="D56"/>
  <c r="F56" s="1"/>
  <c r="D57"/>
  <c r="F57" s="1"/>
  <c r="D58"/>
  <c r="F58" s="1"/>
  <c r="D59"/>
  <c r="F59" s="1"/>
  <c r="D60"/>
  <c r="F60" s="1"/>
  <c r="D61"/>
  <c r="F61" s="1"/>
  <c r="D62"/>
  <c r="F62" s="1"/>
  <c r="D1"/>
  <c r="F1" s="1"/>
  <c r="AJ10" i="3" l="1"/>
  <c r="AI10"/>
  <c r="AH10"/>
  <c r="AC10"/>
  <c r="W10" s="1"/>
  <c r="V10"/>
  <c r="U10"/>
  <c r="T10"/>
  <c r="O10"/>
  <c r="S10" s="1"/>
  <c r="E10" l="1"/>
  <c r="AG10"/>
</calcChain>
</file>

<file path=xl/sharedStrings.xml><?xml version="1.0" encoding="utf-8"?>
<sst xmlns="http://schemas.openxmlformats.org/spreadsheetml/2006/main" count="40" uniqueCount="27">
  <si>
    <t>Наличие горячей линии (указать номер телефона)</t>
  </si>
  <si>
    <t>Наименование услуги (указываются  услуги предоставляемые(енные) на дому) 
(нарастающий итог)</t>
  </si>
  <si>
    <t>Наименование услуги (указываются  услуги предоставляемые(енные) на дому) (за отчетный период, неделя)</t>
  </si>
  <si>
    <t>Информация о наличии/отсутствии горячей линии центров социальной защиты/социального обслуживания</t>
  </si>
  <si>
    <t xml:space="preserve">
Всего обратившихся:
Доставка продуктов
Доставка медикоментов
</t>
  </si>
  <si>
    <t>Доставка продуктов</t>
  </si>
  <si>
    <t>Доставка медикаментов</t>
  </si>
  <si>
    <r>
      <t xml:space="preserve">Приложение </t>
    </r>
    <r>
      <rPr>
        <b/>
        <sz val="14"/>
        <color theme="1"/>
        <rFont val="Times New Roman"/>
        <family val="1"/>
        <charset val="204"/>
      </rPr>
      <t>(ОБРАЗЕЦ)</t>
    </r>
  </si>
  <si>
    <r>
      <t xml:space="preserve">Наименование организаций </t>
    </r>
    <r>
      <rPr>
        <b/>
        <sz val="14"/>
        <rFont val="Times New Roman"/>
        <family val="1"/>
        <charset val="204"/>
      </rPr>
      <t>(ПОЛНОЕ НАИМЕНОВАНИЕ ЦЕНТРА)</t>
    </r>
  </si>
  <si>
    <r>
      <t>Из числа обратившихся на горячую линию число лиц, обратившихся по вопросам, не связанным с получением помощи на дому, человек</t>
    </r>
    <r>
      <rPr>
        <b/>
        <sz val="14"/>
        <rFont val="Times New Roman"/>
        <family val="1"/>
        <charset val="204"/>
      </rPr>
      <t xml:space="preserve">                   (за неделю)</t>
    </r>
  </si>
  <si>
    <r>
      <t xml:space="preserve">Всего обратившихся </t>
    </r>
    <r>
      <rPr>
        <b/>
        <sz val="14"/>
        <rFont val="Times New Roman"/>
        <family val="1"/>
        <charset val="204"/>
      </rPr>
      <t>(СТОИТ ФОРМУЛА)</t>
    </r>
  </si>
  <si>
    <r>
      <t xml:space="preserve">Из числа обратившихся на горячую линию число лиц, обратившихся в связи с потребностью получения помощи на дому, человек  </t>
    </r>
    <r>
      <rPr>
        <b/>
        <sz val="14"/>
        <rFont val="Times New Roman"/>
        <family val="1"/>
        <charset val="204"/>
      </rPr>
      <t xml:space="preserve">(за отчетный период, неделя) </t>
    </r>
  </si>
  <si>
    <r>
      <t xml:space="preserve">Из числа обратившихся на горячую линию число лиц, обратившихся по вопросам, не связанным с получением помощи на дому, человек </t>
    </r>
    <r>
      <rPr>
        <b/>
        <sz val="14"/>
        <rFont val="Times New Roman"/>
        <family val="1"/>
        <charset val="204"/>
      </rPr>
      <t>(нарастающий итог)</t>
    </r>
  </si>
  <si>
    <r>
      <t xml:space="preserve">Из числа обратившихся на горячую линию число лиц, обратившихся в связи с потребностью получения помощи на дому, человек </t>
    </r>
    <r>
      <rPr>
        <b/>
        <sz val="14"/>
        <rFont val="Times New Roman"/>
        <family val="1"/>
        <charset val="204"/>
      </rPr>
      <t>(нарастающий итог)</t>
    </r>
  </si>
  <si>
    <r>
      <t xml:space="preserve">3 </t>
    </r>
    <r>
      <rPr>
        <b/>
        <sz val="14"/>
        <rFont val="Times New Roman"/>
        <family val="1"/>
        <charset val="204"/>
      </rPr>
      <t>*</t>
    </r>
  </si>
  <si>
    <r>
      <t xml:space="preserve">4 </t>
    </r>
    <r>
      <rPr>
        <b/>
        <sz val="14"/>
        <rFont val="Times New Roman"/>
        <family val="1"/>
        <charset val="204"/>
      </rPr>
      <t>**</t>
    </r>
  </si>
  <si>
    <r>
      <t xml:space="preserve">6 </t>
    </r>
    <r>
      <rPr>
        <b/>
        <sz val="14"/>
        <rFont val="Times New Roman"/>
        <family val="1"/>
        <charset val="204"/>
      </rPr>
      <t>***</t>
    </r>
  </si>
  <si>
    <r>
      <t>7</t>
    </r>
    <r>
      <rPr>
        <b/>
        <sz val="14"/>
        <rFont val="Times New Roman"/>
        <family val="1"/>
        <charset val="204"/>
      </rPr>
      <t xml:space="preserve"> ****</t>
    </r>
  </si>
  <si>
    <r>
      <t xml:space="preserve">10 </t>
    </r>
    <r>
      <rPr>
        <b/>
        <sz val="14"/>
        <rFont val="Times New Roman"/>
        <family val="1"/>
        <charset val="204"/>
      </rPr>
      <t>*****</t>
    </r>
  </si>
  <si>
    <r>
      <t>Число лиц, обратившихся на горячую линию, человек</t>
    </r>
    <r>
      <rPr>
        <b/>
        <sz val="14"/>
        <rFont val="Times New Roman"/>
        <family val="1"/>
        <charset val="204"/>
      </rPr>
      <t xml:space="preserve"> (за неделю)</t>
    </r>
    <r>
      <rPr>
        <sz val="14"/>
        <rFont val="Times New Roman"/>
        <family val="1"/>
        <charset val="204"/>
      </rPr>
      <t xml:space="preserve"> (сумма столбцов 
№ 4,5)                                         </t>
    </r>
    <r>
      <rPr>
        <b/>
        <sz val="14"/>
        <rFont val="Times New Roman"/>
        <family val="1"/>
        <charset val="204"/>
      </rPr>
      <t>СТОИТ ФОРМУЛА</t>
    </r>
  </si>
  <si>
    <r>
      <t xml:space="preserve">Число лиц, обратившихся на горячую линию, человек </t>
    </r>
    <r>
      <rPr>
        <b/>
        <sz val="14"/>
        <rFont val="Times New Roman"/>
        <family val="1"/>
        <charset val="204"/>
      </rPr>
      <t xml:space="preserve">(нарастающий итог) </t>
    </r>
    <r>
      <rPr>
        <sz val="14"/>
        <rFont val="Times New Roman"/>
        <family val="1"/>
        <charset val="204"/>
      </rPr>
      <t xml:space="preserve">
(сумма столбцов № 8,9) </t>
    </r>
    <r>
      <rPr>
        <b/>
        <sz val="14"/>
        <rFont val="Times New Roman"/>
        <family val="1"/>
        <charset val="204"/>
      </rPr>
      <t>(СТОИТ ФОРМУЛА)</t>
    </r>
  </si>
  <si>
    <r>
      <t xml:space="preserve">Из числа обратившихся на горячую линию число лиц, фактически получивших помощь на дому, человек (формируется из столбца № 9) </t>
    </r>
    <r>
      <rPr>
        <b/>
        <sz val="14"/>
        <rFont val="Times New Roman"/>
        <family val="1"/>
        <charset val="204"/>
      </rPr>
      <t>(нарастающий итог)</t>
    </r>
  </si>
  <si>
    <t>Оплата услуг ЖКХ, телефонной связи, интернета</t>
  </si>
  <si>
    <r>
      <t xml:space="preserve">Из числа обратившихся на горячую линию число лиц, фактически получивших помощь на дому, человек (формируется из столбца  № 5) </t>
    </r>
    <r>
      <rPr>
        <b/>
        <sz val="14"/>
        <rFont val="Times New Roman"/>
        <family val="1"/>
        <charset val="204"/>
      </rPr>
      <t>(за отчетный период, неделя)</t>
    </r>
  </si>
  <si>
    <t>№</t>
  </si>
  <si>
    <t>государственное бюджетное учреждение социального обслуживания населения Ростовской области «Комплексный центр социального обслуживания населения Боковского района»</t>
  </si>
  <si>
    <t>8 (86382) 317 49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</si>
</sst>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  <xf numFmtId="9" fontId="8" fillId="0" borderId="0" applyFont="0" applyFill="0" applyBorder="0" applyAlignment="0" applyProtection="0"/>
    <xf numFmtId="0" fontId="11" fillId="0" borderId="0"/>
    <xf numFmtId="0" fontId="12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0" fillId="0" borderId="10" xfId="0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  <cellStyle name="Обычный 7" xfId="7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302559</xdr:colOff>
      <xdr:row>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79912" y="4894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302559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7666" y="7402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302559</xdr:colOff>
      <xdr:row>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7666" y="7402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302559</xdr:colOff>
      <xdr:row>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7666" y="1077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302559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3109" y="484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"/>
  <sheetViews>
    <sheetView tabSelected="1" view="pageBreakPreview" topLeftCell="D1" zoomScale="60" zoomScaleNormal="60" zoomScalePageLayoutView="87" workbookViewId="0">
      <pane ySplit="9" topLeftCell="A10" activePane="bottomLeft" state="frozen"/>
      <selection pane="bottomLeft" activeCell="Y5" sqref="Y5:Z8"/>
    </sheetView>
  </sheetViews>
  <sheetFormatPr defaultColWidth="8.85546875" defaultRowHeight="15"/>
  <cols>
    <col min="1" max="1" width="6" style="2" customWidth="1"/>
    <col min="2" max="2" width="41.42578125" style="1" customWidth="1"/>
    <col min="3" max="3" width="27.5703125" style="1" customWidth="1"/>
    <col min="4" max="4" width="7.140625" style="1" customWidth="1"/>
    <col min="5" max="6" width="16.42578125" style="1" customWidth="1"/>
    <col min="7" max="7" width="0.7109375" style="1" hidden="1" customWidth="1"/>
    <col min="8" max="8" width="3" style="1" hidden="1" customWidth="1"/>
    <col min="9" max="9" width="2.28515625" style="1" hidden="1" customWidth="1"/>
    <col min="10" max="11" width="17.140625" style="1" hidden="1" customWidth="1"/>
    <col min="12" max="12" width="17.42578125" style="1" hidden="1" customWidth="1"/>
    <col min="13" max="13" width="28.42578125" style="1" customWidth="1"/>
    <col min="14" max="14" width="30.42578125" style="1" hidden="1" customWidth="1"/>
    <col min="15" max="15" width="20.5703125" style="1" customWidth="1"/>
    <col min="16" max="16" width="17.5703125" style="1" customWidth="1"/>
    <col min="17" max="18" width="18.42578125" customWidth="1"/>
    <col min="19" max="19" width="18" customWidth="1"/>
    <col min="20" max="20" width="16.42578125" customWidth="1"/>
    <col min="21" max="22" width="18" customWidth="1"/>
    <col min="23" max="23" width="18.5703125" customWidth="1"/>
    <col min="24" max="24" width="12.5703125" customWidth="1"/>
    <col min="25" max="25" width="18.5703125" customWidth="1"/>
    <col min="26" max="26" width="14.5703125" customWidth="1"/>
    <col min="27" max="28" width="18.5703125" hidden="1" customWidth="1"/>
    <col min="29" max="32" width="18.5703125" customWidth="1"/>
    <col min="33" max="35" width="17.42578125" customWidth="1"/>
    <col min="36" max="36" width="20.42578125" customWidth="1"/>
  </cols>
  <sheetData>
    <row r="1" spans="1:36">
      <c r="I1" s="3"/>
      <c r="J1" s="3"/>
      <c r="K1" s="3"/>
    </row>
    <row r="2" spans="1:36" ht="18.75">
      <c r="B2" s="28" t="s">
        <v>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18.75">
      <c r="B3" s="4"/>
      <c r="C3" s="4"/>
      <c r="D3" s="4"/>
      <c r="E3" s="4"/>
      <c r="F3" s="4"/>
      <c r="G3" s="4"/>
      <c r="H3" s="4"/>
      <c r="I3" s="5"/>
      <c r="J3" s="5"/>
      <c r="K3" s="5"/>
      <c r="L3" s="4"/>
      <c r="M3" s="4"/>
      <c r="N3" s="4"/>
      <c r="O3" s="4"/>
      <c r="P3" s="6"/>
      <c r="Q3" s="4"/>
      <c r="R3" s="13"/>
      <c r="S3" s="4"/>
      <c r="T3" s="6"/>
      <c r="U3" s="13"/>
      <c r="V3" s="4"/>
      <c r="W3" s="4"/>
      <c r="X3" s="4"/>
      <c r="Y3" s="4"/>
      <c r="Z3" s="4"/>
      <c r="AA3" s="4"/>
      <c r="AB3" s="4"/>
      <c r="AC3" s="4"/>
      <c r="AD3" s="6"/>
      <c r="AE3" s="4"/>
      <c r="AF3" s="13"/>
      <c r="AG3" s="4"/>
      <c r="AH3" s="6"/>
      <c r="AI3" s="13"/>
      <c r="AJ3" s="4"/>
    </row>
    <row r="4" spans="1:36" ht="45" customHeight="1">
      <c r="B4" s="7"/>
      <c r="C4" s="7"/>
      <c r="D4" s="7"/>
      <c r="E4" s="7"/>
      <c r="F4" s="7"/>
      <c r="G4" s="7"/>
      <c r="H4" s="7"/>
      <c r="I4" s="5"/>
      <c r="J4" s="5"/>
      <c r="K4" s="5"/>
      <c r="L4" s="7"/>
      <c r="M4" s="7"/>
      <c r="N4" s="7"/>
      <c r="O4" s="7"/>
      <c r="P4" s="7"/>
      <c r="Q4" s="7"/>
      <c r="R4" s="13"/>
      <c r="S4" s="27">
        <v>45476</v>
      </c>
      <c r="T4" s="7"/>
      <c r="U4" s="13"/>
      <c r="V4" s="7"/>
      <c r="W4" s="7"/>
      <c r="X4" s="7"/>
      <c r="Y4" s="7"/>
      <c r="Z4" s="7"/>
      <c r="AA4" s="7"/>
      <c r="AB4" s="7"/>
      <c r="AC4" s="7"/>
      <c r="AD4" s="7"/>
      <c r="AE4" s="7"/>
      <c r="AF4" s="13"/>
      <c r="AG4" s="46" t="s">
        <v>7</v>
      </c>
      <c r="AH4" s="46"/>
      <c r="AI4" s="46"/>
      <c r="AJ4" s="46"/>
    </row>
    <row r="5" spans="1:36" s="11" customFormat="1" ht="12" customHeight="1">
      <c r="A5" s="45"/>
      <c r="B5" s="34" t="s">
        <v>8</v>
      </c>
      <c r="C5" s="29" t="s">
        <v>0</v>
      </c>
      <c r="D5" s="29"/>
      <c r="E5" s="33" t="s">
        <v>19</v>
      </c>
      <c r="F5" s="33"/>
      <c r="G5" s="8"/>
      <c r="H5" s="8"/>
      <c r="I5" s="8"/>
      <c r="J5" s="8"/>
      <c r="K5" s="8"/>
      <c r="L5" s="8"/>
      <c r="M5" s="29" t="s">
        <v>9</v>
      </c>
      <c r="N5" s="30" t="s">
        <v>2</v>
      </c>
      <c r="O5" s="35" t="s">
        <v>11</v>
      </c>
      <c r="P5" s="36"/>
      <c r="Q5" s="36"/>
      <c r="R5" s="37"/>
      <c r="S5" s="33" t="s">
        <v>23</v>
      </c>
      <c r="T5" s="33"/>
      <c r="U5" s="33"/>
      <c r="V5" s="33"/>
      <c r="W5" s="33" t="s">
        <v>20</v>
      </c>
      <c r="X5" s="33"/>
      <c r="Y5" s="29" t="s">
        <v>12</v>
      </c>
      <c r="Z5" s="29"/>
      <c r="AA5" s="29" t="s">
        <v>1</v>
      </c>
      <c r="AB5" s="29"/>
      <c r="AC5" s="35" t="s">
        <v>13</v>
      </c>
      <c r="AD5" s="36"/>
      <c r="AE5" s="36"/>
      <c r="AF5" s="37"/>
      <c r="AG5" s="35" t="s">
        <v>21</v>
      </c>
      <c r="AH5" s="36"/>
      <c r="AI5" s="36"/>
      <c r="AJ5" s="37"/>
    </row>
    <row r="6" spans="1:36" ht="33" customHeight="1">
      <c r="A6" s="45"/>
      <c r="B6" s="34"/>
      <c r="C6" s="29"/>
      <c r="D6" s="29"/>
      <c r="E6" s="33"/>
      <c r="F6" s="33"/>
      <c r="G6" s="10"/>
      <c r="H6" s="10"/>
      <c r="I6" s="10"/>
      <c r="J6" s="10"/>
      <c r="K6" s="10"/>
      <c r="L6" s="10"/>
      <c r="M6" s="29"/>
      <c r="N6" s="31"/>
      <c r="O6" s="38"/>
      <c r="P6" s="39"/>
      <c r="Q6" s="39"/>
      <c r="R6" s="40"/>
      <c r="S6" s="33"/>
      <c r="T6" s="33"/>
      <c r="U6" s="33"/>
      <c r="V6" s="33"/>
      <c r="W6" s="33"/>
      <c r="X6" s="33"/>
      <c r="Y6" s="29"/>
      <c r="Z6" s="29"/>
      <c r="AA6" s="29"/>
      <c r="AB6" s="29"/>
      <c r="AC6" s="38"/>
      <c r="AD6" s="39"/>
      <c r="AE6" s="39"/>
      <c r="AF6" s="40"/>
      <c r="AG6" s="38"/>
      <c r="AH6" s="39"/>
      <c r="AI6" s="39"/>
      <c r="AJ6" s="40"/>
    </row>
    <row r="7" spans="1:36" ht="101.25" customHeight="1">
      <c r="A7" s="45"/>
      <c r="B7" s="34"/>
      <c r="C7" s="29"/>
      <c r="D7" s="29"/>
      <c r="E7" s="33"/>
      <c r="F7" s="33"/>
      <c r="G7" s="8"/>
      <c r="H7" s="8"/>
      <c r="I7" s="8"/>
      <c r="J7" s="8"/>
      <c r="K7" s="8"/>
      <c r="L7" s="8"/>
      <c r="M7" s="29"/>
      <c r="N7" s="31"/>
      <c r="O7" s="47"/>
      <c r="P7" s="48"/>
      <c r="Q7" s="48"/>
      <c r="R7" s="49"/>
      <c r="S7" s="33"/>
      <c r="T7" s="33"/>
      <c r="U7" s="33"/>
      <c r="V7" s="33"/>
      <c r="W7" s="33"/>
      <c r="X7" s="33"/>
      <c r="Y7" s="29"/>
      <c r="Z7" s="29"/>
      <c r="AA7" s="29"/>
      <c r="AB7" s="29"/>
      <c r="AC7" s="47"/>
      <c r="AD7" s="48"/>
      <c r="AE7" s="48"/>
      <c r="AF7" s="49"/>
      <c r="AG7" s="38"/>
      <c r="AH7" s="39"/>
      <c r="AI7" s="39"/>
      <c r="AJ7" s="40"/>
    </row>
    <row r="8" spans="1:36" ht="99" customHeight="1">
      <c r="A8" s="45"/>
      <c r="B8" s="34"/>
      <c r="C8" s="29"/>
      <c r="D8" s="29"/>
      <c r="E8" s="33"/>
      <c r="F8" s="33"/>
      <c r="G8" s="8"/>
      <c r="H8" s="8"/>
      <c r="I8" s="8"/>
      <c r="J8" s="8"/>
      <c r="K8" s="8"/>
      <c r="L8" s="8"/>
      <c r="M8" s="29"/>
      <c r="N8" s="32"/>
      <c r="O8" s="20" t="s">
        <v>10</v>
      </c>
      <c r="P8" s="9" t="s">
        <v>5</v>
      </c>
      <c r="Q8" s="9" t="s">
        <v>6</v>
      </c>
      <c r="R8" s="12" t="s">
        <v>22</v>
      </c>
      <c r="S8" s="20" t="s">
        <v>10</v>
      </c>
      <c r="T8" s="9" t="s">
        <v>5</v>
      </c>
      <c r="U8" s="12" t="s">
        <v>6</v>
      </c>
      <c r="V8" s="9" t="s">
        <v>22</v>
      </c>
      <c r="W8" s="33"/>
      <c r="X8" s="33"/>
      <c r="Y8" s="29"/>
      <c r="Z8" s="29"/>
      <c r="AA8" s="29"/>
      <c r="AB8" s="29"/>
      <c r="AC8" s="20" t="s">
        <v>10</v>
      </c>
      <c r="AD8" s="9" t="s">
        <v>5</v>
      </c>
      <c r="AE8" s="9" t="s">
        <v>6</v>
      </c>
      <c r="AF8" s="12" t="s">
        <v>22</v>
      </c>
      <c r="AG8" s="20" t="s">
        <v>10</v>
      </c>
      <c r="AH8" s="9" t="s">
        <v>5</v>
      </c>
      <c r="AI8" s="12" t="s">
        <v>6</v>
      </c>
      <c r="AJ8" s="9" t="s">
        <v>22</v>
      </c>
    </row>
    <row r="9" spans="1:36" ht="28.5" customHeight="1">
      <c r="A9" s="2" t="s">
        <v>24</v>
      </c>
      <c r="B9" s="21">
        <v>1</v>
      </c>
      <c r="C9" s="29">
        <v>2</v>
      </c>
      <c r="D9" s="29"/>
      <c r="E9" s="29" t="s">
        <v>14</v>
      </c>
      <c r="F9" s="29"/>
      <c r="G9" s="9"/>
      <c r="H9" s="9"/>
      <c r="I9" s="9"/>
      <c r="J9" s="9"/>
      <c r="K9" s="9"/>
      <c r="L9" s="9"/>
      <c r="M9" s="9" t="s">
        <v>15</v>
      </c>
      <c r="N9" s="9">
        <v>5</v>
      </c>
      <c r="O9" s="41">
        <v>5</v>
      </c>
      <c r="P9" s="42"/>
      <c r="Q9" s="42"/>
      <c r="R9" s="43"/>
      <c r="S9" s="41" t="s">
        <v>16</v>
      </c>
      <c r="T9" s="42"/>
      <c r="U9" s="42"/>
      <c r="V9" s="43"/>
      <c r="W9" s="29" t="s">
        <v>17</v>
      </c>
      <c r="X9" s="29"/>
      <c r="Y9" s="29">
        <v>8</v>
      </c>
      <c r="Z9" s="29"/>
      <c r="AA9" s="29">
        <v>9</v>
      </c>
      <c r="AB9" s="29"/>
      <c r="AC9" s="41">
        <v>9</v>
      </c>
      <c r="AD9" s="42"/>
      <c r="AE9" s="42"/>
      <c r="AF9" s="43"/>
      <c r="AG9" s="41" t="s">
        <v>18</v>
      </c>
      <c r="AH9" s="42"/>
      <c r="AI9" s="42"/>
      <c r="AJ9" s="43"/>
    </row>
    <row r="10" spans="1:36" ht="147" customHeight="1" thickBot="1">
      <c r="A10" s="16">
        <v>24</v>
      </c>
      <c r="B10" s="25" t="s">
        <v>25</v>
      </c>
      <c r="C10" s="50" t="s">
        <v>26</v>
      </c>
      <c r="D10" s="50"/>
      <c r="E10" s="51">
        <f t="shared" ref="E10" si="0">SUM(M10:O10)</f>
        <v>0</v>
      </c>
      <c r="F10" s="51"/>
      <c r="G10" s="51"/>
      <c r="H10" s="51"/>
      <c r="I10" s="22"/>
      <c r="J10" s="22"/>
      <c r="K10" s="22"/>
      <c r="L10" s="22"/>
      <c r="M10" s="22">
        <v>0</v>
      </c>
      <c r="N10" s="23" t="s">
        <v>4</v>
      </c>
      <c r="O10" s="24">
        <f>SUM(P10:Q10:R10)</f>
        <v>0</v>
      </c>
      <c r="P10" s="22">
        <v>0</v>
      </c>
      <c r="Q10" s="22">
        <v>0</v>
      </c>
      <c r="R10" s="22">
        <v>0</v>
      </c>
      <c r="S10" s="15">
        <f t="shared" ref="S10" si="1">O10</f>
        <v>0</v>
      </c>
      <c r="T10" s="15">
        <f t="shared" ref="T10" si="2">P10</f>
        <v>0</v>
      </c>
      <c r="U10" s="15">
        <f t="shared" ref="U10" si="3">Q10</f>
        <v>0</v>
      </c>
      <c r="V10" s="15">
        <f t="shared" ref="V10" si="4">R10</f>
        <v>0</v>
      </c>
      <c r="W10" s="52">
        <f t="shared" ref="W10" si="5">SUM(Y10:AC10)</f>
        <v>0</v>
      </c>
      <c r="X10" s="53"/>
      <c r="Y10" s="54">
        <v>0</v>
      </c>
      <c r="Z10" s="55"/>
      <c r="AA10" s="14" t="s">
        <v>4</v>
      </c>
      <c r="AB10" s="14"/>
      <c r="AC10" s="15">
        <f>SUM(AD10:AE10:AF10)</f>
        <v>0</v>
      </c>
      <c r="AD10" s="26">
        <v>0</v>
      </c>
      <c r="AE10" s="14">
        <v>0</v>
      </c>
      <c r="AF10" s="14">
        <v>0</v>
      </c>
      <c r="AG10" s="15">
        <f t="shared" ref="AG10" si="6">AC10</f>
        <v>0</v>
      </c>
      <c r="AH10" s="15">
        <f t="shared" ref="AH10" si="7">AD10</f>
        <v>0</v>
      </c>
      <c r="AI10" s="15">
        <f t="shared" ref="AI10:AJ10" si="8">AE10</f>
        <v>0</v>
      </c>
      <c r="AJ10" s="17">
        <f t="shared" si="8"/>
        <v>0</v>
      </c>
    </row>
    <row r="11" spans="1:36" ht="83.25" customHeight="1">
      <c r="E11" s="44"/>
      <c r="F11" s="44"/>
      <c r="M11" s="18"/>
      <c r="O11" s="18"/>
      <c r="P11" s="19"/>
      <c r="Q11" s="18"/>
      <c r="R11" s="18"/>
      <c r="S11" s="18"/>
      <c r="T11" s="18"/>
      <c r="U11" s="18"/>
      <c r="V11" s="18"/>
      <c r="W11" s="44"/>
      <c r="X11" s="44"/>
      <c r="Y11" s="44"/>
      <c r="Z11" s="44"/>
      <c r="AC11" s="18"/>
      <c r="AD11" s="18"/>
      <c r="AE11" s="18"/>
      <c r="AF11" s="19"/>
      <c r="AG11" s="18"/>
      <c r="AH11" s="18"/>
    </row>
    <row r="14" spans="1:36" ht="24" customHeight="1"/>
    <row r="15" spans="1:36" ht="22.5" customHeight="1"/>
  </sheetData>
  <mergeCells count="31">
    <mergeCell ref="E11:F11"/>
    <mergeCell ref="W11:X11"/>
    <mergeCell ref="Y11:Z11"/>
    <mergeCell ref="A5:A8"/>
    <mergeCell ref="AG4:AJ4"/>
    <mergeCell ref="O5:R7"/>
    <mergeCell ref="AC5:AF7"/>
    <mergeCell ref="AC9:AF9"/>
    <mergeCell ref="AA9:AB9"/>
    <mergeCell ref="Y9:Z9"/>
    <mergeCell ref="O9:R9"/>
    <mergeCell ref="C10:D10"/>
    <mergeCell ref="E10:H10"/>
    <mergeCell ref="W10:X10"/>
    <mergeCell ref="Y10:Z10"/>
    <mergeCell ref="B2:AJ2"/>
    <mergeCell ref="M5:M8"/>
    <mergeCell ref="N5:N8"/>
    <mergeCell ref="W5:X8"/>
    <mergeCell ref="W9:X9"/>
    <mergeCell ref="B5:B8"/>
    <mergeCell ref="C5:D8"/>
    <mergeCell ref="C9:D9"/>
    <mergeCell ref="E9:F9"/>
    <mergeCell ref="AG5:AJ7"/>
    <mergeCell ref="E5:F8"/>
    <mergeCell ref="AG9:AJ9"/>
    <mergeCell ref="Y5:Z8"/>
    <mergeCell ref="AA5:AB8"/>
    <mergeCell ref="S5:V7"/>
    <mergeCell ref="S9:V9"/>
  </mergeCells>
  <pageMargins left="0.70866141732283472" right="0.70866141732283472" top="0.74803149606299213" bottom="0.74803149606299213" header="0.31496062992125984" footer="0.31496062992125984"/>
  <pageSetup paperSize="9" scale="17" fitToWidth="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L1:R62"/>
  <sheetViews>
    <sheetView topLeftCell="A4" workbookViewId="0">
      <selection activeCell="N37" sqref="N37"/>
    </sheetView>
  </sheetViews>
  <sheetFormatPr defaultRowHeight="15"/>
  <sheetData>
    <row r="1" spans="12:18">
      <c r="L1">
        <v>0</v>
      </c>
      <c r="M1">
        <v>0</v>
      </c>
      <c r="N1">
        <f>L1+M1</f>
        <v>0</v>
      </c>
      <c r="Q1">
        <v>0</v>
      </c>
      <c r="R1">
        <f>Q1-N1</f>
        <v>0</v>
      </c>
    </row>
    <row r="2" spans="12:18">
      <c r="L2">
        <v>0</v>
      </c>
      <c r="M2">
        <v>0</v>
      </c>
      <c r="N2">
        <f t="shared" ref="N2:N62" si="0">L2+M2</f>
        <v>0</v>
      </c>
      <c r="Q2">
        <v>0</v>
      </c>
      <c r="R2">
        <f t="shared" ref="R2:R62" si="1">Q2-N2</f>
        <v>0</v>
      </c>
    </row>
    <row r="3" spans="12:18">
      <c r="L3">
        <v>0</v>
      </c>
      <c r="M3">
        <v>0</v>
      </c>
      <c r="N3">
        <f t="shared" si="0"/>
        <v>0</v>
      </c>
      <c r="Q3">
        <v>0</v>
      </c>
      <c r="R3">
        <f t="shared" si="1"/>
        <v>0</v>
      </c>
    </row>
    <row r="4" spans="12:18">
      <c r="L4">
        <v>0</v>
      </c>
      <c r="M4">
        <v>0</v>
      </c>
      <c r="N4">
        <f t="shared" si="0"/>
        <v>0</v>
      </c>
      <c r="Q4">
        <v>0</v>
      </c>
      <c r="R4">
        <f t="shared" si="1"/>
        <v>0</v>
      </c>
    </row>
    <row r="5" spans="12:18">
      <c r="L5">
        <v>0</v>
      </c>
      <c r="M5">
        <v>0</v>
      </c>
      <c r="N5">
        <f t="shared" si="0"/>
        <v>0</v>
      </c>
      <c r="Q5">
        <v>0</v>
      </c>
      <c r="R5">
        <f t="shared" si="1"/>
        <v>0</v>
      </c>
    </row>
    <row r="6" spans="12:18">
      <c r="L6">
        <v>0</v>
      </c>
      <c r="M6">
        <v>0</v>
      </c>
      <c r="N6">
        <f t="shared" si="0"/>
        <v>0</v>
      </c>
      <c r="Q6">
        <v>0</v>
      </c>
      <c r="R6">
        <f t="shared" si="1"/>
        <v>0</v>
      </c>
    </row>
    <row r="7" spans="12:18">
      <c r="L7">
        <v>0</v>
      </c>
      <c r="M7">
        <v>0</v>
      </c>
      <c r="N7">
        <f t="shared" si="0"/>
        <v>0</v>
      </c>
      <c r="Q7">
        <v>0</v>
      </c>
      <c r="R7">
        <f t="shared" si="1"/>
        <v>0</v>
      </c>
    </row>
    <row r="8" spans="12:18">
      <c r="L8">
        <v>0</v>
      </c>
      <c r="M8">
        <v>0</v>
      </c>
      <c r="N8">
        <f t="shared" si="0"/>
        <v>0</v>
      </c>
      <c r="Q8">
        <v>0</v>
      </c>
      <c r="R8">
        <f t="shared" si="1"/>
        <v>0</v>
      </c>
    </row>
    <row r="9" spans="12:18">
      <c r="L9">
        <v>0</v>
      </c>
      <c r="M9">
        <v>0</v>
      </c>
      <c r="N9">
        <f t="shared" si="0"/>
        <v>0</v>
      </c>
      <c r="Q9">
        <v>0</v>
      </c>
      <c r="R9">
        <f t="shared" si="1"/>
        <v>0</v>
      </c>
    </row>
    <row r="10" spans="12:18">
      <c r="L10">
        <v>0</v>
      </c>
      <c r="M10">
        <v>0</v>
      </c>
      <c r="N10">
        <f t="shared" si="0"/>
        <v>0</v>
      </c>
      <c r="Q10">
        <v>0</v>
      </c>
      <c r="R10">
        <f t="shared" si="1"/>
        <v>0</v>
      </c>
    </row>
    <row r="11" spans="12:18">
      <c r="L11">
        <v>0</v>
      </c>
      <c r="M11">
        <v>0</v>
      </c>
      <c r="N11">
        <f t="shared" si="0"/>
        <v>0</v>
      </c>
      <c r="Q11">
        <v>0</v>
      </c>
      <c r="R11">
        <f t="shared" si="1"/>
        <v>0</v>
      </c>
    </row>
    <row r="12" spans="12:18">
      <c r="L12">
        <v>0</v>
      </c>
      <c r="M12">
        <v>0</v>
      </c>
      <c r="N12">
        <f t="shared" si="0"/>
        <v>0</v>
      </c>
      <c r="Q12">
        <v>0</v>
      </c>
      <c r="R12">
        <f t="shared" si="1"/>
        <v>0</v>
      </c>
    </row>
    <row r="13" spans="12:18">
      <c r="L13">
        <v>1</v>
      </c>
      <c r="M13">
        <v>2</v>
      </c>
      <c r="N13">
        <f t="shared" si="0"/>
        <v>3</v>
      </c>
      <c r="Q13">
        <v>3</v>
      </c>
      <c r="R13">
        <f t="shared" si="1"/>
        <v>0</v>
      </c>
    </row>
    <row r="14" spans="12:18">
      <c r="L14">
        <v>0</v>
      </c>
      <c r="M14">
        <v>0</v>
      </c>
      <c r="N14">
        <f t="shared" si="0"/>
        <v>0</v>
      </c>
      <c r="Q14">
        <v>0</v>
      </c>
      <c r="R14">
        <f t="shared" si="1"/>
        <v>0</v>
      </c>
    </row>
    <row r="15" spans="12:18">
      <c r="L15">
        <v>0</v>
      </c>
      <c r="M15">
        <v>0</v>
      </c>
      <c r="N15">
        <f t="shared" si="0"/>
        <v>0</v>
      </c>
      <c r="Q15">
        <v>0</v>
      </c>
      <c r="R15">
        <f t="shared" si="1"/>
        <v>0</v>
      </c>
    </row>
    <row r="16" spans="12:18">
      <c r="L16">
        <v>0</v>
      </c>
      <c r="M16">
        <v>0</v>
      </c>
      <c r="N16">
        <f t="shared" si="0"/>
        <v>0</v>
      </c>
      <c r="Q16">
        <v>0</v>
      </c>
      <c r="R16">
        <f t="shared" si="1"/>
        <v>0</v>
      </c>
    </row>
    <row r="17" spans="12:18">
      <c r="L17">
        <v>0</v>
      </c>
      <c r="M17">
        <v>4</v>
      </c>
      <c r="N17">
        <f t="shared" si="0"/>
        <v>4</v>
      </c>
      <c r="Q17">
        <v>4</v>
      </c>
      <c r="R17">
        <f t="shared" si="1"/>
        <v>0</v>
      </c>
    </row>
    <row r="18" spans="12:18">
      <c r="L18">
        <v>0</v>
      </c>
      <c r="M18">
        <v>0</v>
      </c>
      <c r="N18">
        <f t="shared" si="0"/>
        <v>0</v>
      </c>
      <c r="Q18">
        <v>0</v>
      </c>
      <c r="R18">
        <f t="shared" si="1"/>
        <v>0</v>
      </c>
    </row>
    <row r="19" spans="12:18">
      <c r="L19">
        <v>0</v>
      </c>
      <c r="M19">
        <v>0</v>
      </c>
      <c r="N19">
        <f t="shared" si="0"/>
        <v>0</v>
      </c>
      <c r="Q19">
        <v>0</v>
      </c>
      <c r="R19">
        <f t="shared" si="1"/>
        <v>0</v>
      </c>
    </row>
    <row r="20" spans="12:18">
      <c r="L20">
        <v>0</v>
      </c>
      <c r="M20">
        <v>0</v>
      </c>
      <c r="N20">
        <f t="shared" si="0"/>
        <v>0</v>
      </c>
      <c r="Q20">
        <v>0</v>
      </c>
      <c r="R20">
        <f t="shared" si="1"/>
        <v>0</v>
      </c>
    </row>
    <row r="21" spans="12:18">
      <c r="L21">
        <v>0</v>
      </c>
      <c r="M21">
        <v>0</v>
      </c>
      <c r="N21">
        <f t="shared" si="0"/>
        <v>0</v>
      </c>
      <c r="Q21">
        <v>0</v>
      </c>
      <c r="R21">
        <f t="shared" si="1"/>
        <v>0</v>
      </c>
    </row>
    <row r="22" spans="12:18">
      <c r="L22">
        <v>0</v>
      </c>
      <c r="M22">
        <v>0</v>
      </c>
      <c r="N22">
        <f t="shared" si="0"/>
        <v>0</v>
      </c>
      <c r="Q22">
        <v>0</v>
      </c>
      <c r="R22">
        <f t="shared" si="1"/>
        <v>0</v>
      </c>
    </row>
    <row r="23" spans="12:18">
      <c r="L23">
        <v>0</v>
      </c>
      <c r="M23">
        <v>0</v>
      </c>
      <c r="N23">
        <f t="shared" si="0"/>
        <v>0</v>
      </c>
      <c r="Q23">
        <v>0</v>
      </c>
      <c r="R23">
        <f t="shared" si="1"/>
        <v>0</v>
      </c>
    </row>
    <row r="24" spans="12:18">
      <c r="L24">
        <v>0</v>
      </c>
      <c r="M24">
        <v>0</v>
      </c>
      <c r="N24">
        <f t="shared" si="0"/>
        <v>0</v>
      </c>
      <c r="Q24">
        <v>0</v>
      </c>
      <c r="R24">
        <f t="shared" si="1"/>
        <v>0</v>
      </c>
    </row>
    <row r="25" spans="12:18">
      <c r="L25">
        <v>0</v>
      </c>
      <c r="M25">
        <v>0</v>
      </c>
      <c r="N25">
        <f t="shared" si="0"/>
        <v>0</v>
      </c>
      <c r="Q25">
        <v>0</v>
      </c>
      <c r="R25">
        <f t="shared" si="1"/>
        <v>0</v>
      </c>
    </row>
    <row r="26" spans="12:18">
      <c r="L26">
        <v>1</v>
      </c>
      <c r="M26">
        <v>2</v>
      </c>
      <c r="N26">
        <f t="shared" si="0"/>
        <v>3</v>
      </c>
      <c r="Q26">
        <v>3</v>
      </c>
      <c r="R26">
        <f t="shared" si="1"/>
        <v>0</v>
      </c>
    </row>
    <row r="27" spans="12:18">
      <c r="L27">
        <v>0</v>
      </c>
      <c r="M27">
        <v>0</v>
      </c>
      <c r="N27">
        <f t="shared" si="0"/>
        <v>0</v>
      </c>
      <c r="Q27">
        <v>0</v>
      </c>
      <c r="R27">
        <f t="shared" si="1"/>
        <v>0</v>
      </c>
    </row>
    <row r="28" spans="12:18">
      <c r="L28">
        <v>0</v>
      </c>
      <c r="M28">
        <v>0</v>
      </c>
      <c r="N28">
        <f t="shared" si="0"/>
        <v>0</v>
      </c>
      <c r="Q28">
        <v>0</v>
      </c>
      <c r="R28">
        <f t="shared" si="1"/>
        <v>0</v>
      </c>
    </row>
    <row r="29" spans="12:18">
      <c r="L29">
        <v>0</v>
      </c>
      <c r="M29">
        <v>0</v>
      </c>
      <c r="N29">
        <f t="shared" si="0"/>
        <v>0</v>
      </c>
      <c r="Q29">
        <v>0</v>
      </c>
      <c r="R29">
        <f t="shared" si="1"/>
        <v>0</v>
      </c>
    </row>
    <row r="30" spans="12:18">
      <c r="L30">
        <v>0</v>
      </c>
      <c r="M30">
        <v>0</v>
      </c>
      <c r="N30">
        <f t="shared" si="0"/>
        <v>0</v>
      </c>
      <c r="Q30">
        <v>0</v>
      </c>
      <c r="R30">
        <f t="shared" si="1"/>
        <v>0</v>
      </c>
    </row>
    <row r="31" spans="12:18">
      <c r="L31">
        <v>0</v>
      </c>
      <c r="M31">
        <v>0</v>
      </c>
      <c r="N31">
        <f t="shared" si="0"/>
        <v>0</v>
      </c>
      <c r="Q31">
        <v>0</v>
      </c>
      <c r="R31">
        <f t="shared" si="1"/>
        <v>0</v>
      </c>
    </row>
    <row r="32" spans="12:18">
      <c r="L32">
        <v>1</v>
      </c>
      <c r="M32">
        <v>0</v>
      </c>
      <c r="N32">
        <f t="shared" si="0"/>
        <v>1</v>
      </c>
      <c r="Q32">
        <v>1</v>
      </c>
      <c r="R32">
        <f t="shared" si="1"/>
        <v>0</v>
      </c>
    </row>
    <row r="33" spans="12:18">
      <c r="L33">
        <v>0</v>
      </c>
      <c r="M33">
        <v>0</v>
      </c>
      <c r="N33">
        <f t="shared" si="0"/>
        <v>0</v>
      </c>
      <c r="Q33">
        <v>0</v>
      </c>
      <c r="R33">
        <f t="shared" si="1"/>
        <v>0</v>
      </c>
    </row>
    <row r="34" spans="12:18">
      <c r="L34">
        <v>0</v>
      </c>
      <c r="M34">
        <v>0</v>
      </c>
      <c r="N34">
        <f t="shared" si="0"/>
        <v>0</v>
      </c>
      <c r="Q34">
        <v>0</v>
      </c>
      <c r="R34">
        <f t="shared" si="1"/>
        <v>0</v>
      </c>
    </row>
    <row r="35" spans="12:18">
      <c r="L35">
        <v>0</v>
      </c>
      <c r="M35">
        <v>0</v>
      </c>
      <c r="N35">
        <f t="shared" si="0"/>
        <v>0</v>
      </c>
      <c r="Q35">
        <v>0</v>
      </c>
      <c r="R35">
        <f t="shared" si="1"/>
        <v>0</v>
      </c>
    </row>
    <row r="36" spans="12:18">
      <c r="L36">
        <v>0</v>
      </c>
      <c r="M36">
        <v>1</v>
      </c>
      <c r="N36">
        <f t="shared" si="0"/>
        <v>1</v>
      </c>
      <c r="Q36">
        <v>1</v>
      </c>
      <c r="R36">
        <f t="shared" si="1"/>
        <v>0</v>
      </c>
    </row>
    <row r="37" spans="12:18">
      <c r="L37">
        <v>9</v>
      </c>
      <c r="M37">
        <v>6</v>
      </c>
      <c r="N37">
        <f t="shared" si="0"/>
        <v>15</v>
      </c>
      <c r="Q37">
        <v>24</v>
      </c>
      <c r="R37">
        <f t="shared" si="1"/>
        <v>9</v>
      </c>
    </row>
    <row r="38" spans="12:18">
      <c r="L38">
        <v>0</v>
      </c>
      <c r="M38">
        <v>0</v>
      </c>
      <c r="N38">
        <f t="shared" si="0"/>
        <v>0</v>
      </c>
      <c r="Q38">
        <v>0</v>
      </c>
      <c r="R38">
        <f t="shared" si="1"/>
        <v>0</v>
      </c>
    </row>
    <row r="39" spans="12:18">
      <c r="L39">
        <v>0</v>
      </c>
      <c r="M39">
        <v>0</v>
      </c>
      <c r="N39">
        <f t="shared" si="0"/>
        <v>0</v>
      </c>
      <c r="Q39">
        <v>0</v>
      </c>
      <c r="R39">
        <f t="shared" si="1"/>
        <v>0</v>
      </c>
    </row>
    <row r="40" spans="12:18">
      <c r="L40">
        <v>0</v>
      </c>
      <c r="M40">
        <v>0</v>
      </c>
      <c r="N40">
        <f t="shared" si="0"/>
        <v>0</v>
      </c>
      <c r="Q40">
        <v>0</v>
      </c>
      <c r="R40">
        <f t="shared" si="1"/>
        <v>0</v>
      </c>
    </row>
    <row r="41" spans="12:18">
      <c r="L41">
        <v>0</v>
      </c>
      <c r="M41">
        <v>0</v>
      </c>
      <c r="N41">
        <f t="shared" si="0"/>
        <v>0</v>
      </c>
      <c r="Q41">
        <v>0</v>
      </c>
      <c r="R41">
        <f t="shared" si="1"/>
        <v>0</v>
      </c>
    </row>
    <row r="42" spans="12:18">
      <c r="L42">
        <v>0</v>
      </c>
      <c r="M42">
        <v>0</v>
      </c>
      <c r="N42">
        <f t="shared" si="0"/>
        <v>0</v>
      </c>
      <c r="Q42">
        <v>0</v>
      </c>
      <c r="R42">
        <f t="shared" si="1"/>
        <v>0</v>
      </c>
    </row>
    <row r="43" spans="12:18">
      <c r="L43">
        <v>0</v>
      </c>
      <c r="M43">
        <v>0</v>
      </c>
      <c r="N43">
        <f t="shared" si="0"/>
        <v>0</v>
      </c>
      <c r="Q43">
        <v>0</v>
      </c>
      <c r="R43">
        <f t="shared" si="1"/>
        <v>0</v>
      </c>
    </row>
    <row r="44" spans="12:18">
      <c r="L44">
        <v>0</v>
      </c>
      <c r="M44">
        <v>0</v>
      </c>
      <c r="N44">
        <f t="shared" si="0"/>
        <v>0</v>
      </c>
      <c r="Q44">
        <v>0</v>
      </c>
      <c r="R44">
        <f t="shared" si="1"/>
        <v>0</v>
      </c>
    </row>
    <row r="45" spans="12:18">
      <c r="L45">
        <v>0</v>
      </c>
      <c r="M45">
        <v>0</v>
      </c>
      <c r="N45">
        <f t="shared" si="0"/>
        <v>0</v>
      </c>
      <c r="Q45">
        <v>0</v>
      </c>
      <c r="R45">
        <f t="shared" si="1"/>
        <v>0</v>
      </c>
    </row>
    <row r="46" spans="12:18">
      <c r="L46">
        <v>0</v>
      </c>
      <c r="M46">
        <v>0</v>
      </c>
      <c r="N46">
        <f t="shared" si="0"/>
        <v>0</v>
      </c>
      <c r="Q46">
        <v>0</v>
      </c>
      <c r="R46">
        <f t="shared" si="1"/>
        <v>0</v>
      </c>
    </row>
    <row r="47" spans="12:18">
      <c r="L47">
        <v>0</v>
      </c>
      <c r="M47">
        <v>0</v>
      </c>
      <c r="N47">
        <f t="shared" si="0"/>
        <v>0</v>
      </c>
      <c r="Q47">
        <v>0</v>
      </c>
      <c r="R47">
        <f t="shared" si="1"/>
        <v>0</v>
      </c>
    </row>
    <row r="48" spans="12:18">
      <c r="L48">
        <v>0</v>
      </c>
      <c r="M48">
        <v>0</v>
      </c>
      <c r="N48">
        <f t="shared" si="0"/>
        <v>0</v>
      </c>
      <c r="Q48">
        <v>0</v>
      </c>
      <c r="R48">
        <f t="shared" si="1"/>
        <v>0</v>
      </c>
    </row>
    <row r="49" spans="12:18">
      <c r="L49">
        <v>0</v>
      </c>
      <c r="M49">
        <v>0</v>
      </c>
      <c r="N49">
        <f t="shared" si="0"/>
        <v>0</v>
      </c>
      <c r="Q49">
        <v>0</v>
      </c>
      <c r="R49">
        <f t="shared" si="1"/>
        <v>0</v>
      </c>
    </row>
    <row r="50" spans="12:18">
      <c r="L50">
        <v>0</v>
      </c>
      <c r="M50">
        <v>0</v>
      </c>
      <c r="N50">
        <f t="shared" si="0"/>
        <v>0</v>
      </c>
      <c r="Q50">
        <v>0</v>
      </c>
      <c r="R50">
        <f t="shared" si="1"/>
        <v>0</v>
      </c>
    </row>
    <row r="51" spans="12:18">
      <c r="L51">
        <v>0</v>
      </c>
      <c r="M51">
        <v>0</v>
      </c>
      <c r="N51">
        <f t="shared" si="0"/>
        <v>0</v>
      </c>
      <c r="Q51">
        <v>0</v>
      </c>
      <c r="R51">
        <f t="shared" si="1"/>
        <v>0</v>
      </c>
    </row>
    <row r="52" spans="12:18">
      <c r="L52">
        <v>0</v>
      </c>
      <c r="M52">
        <v>0</v>
      </c>
      <c r="N52">
        <f t="shared" si="0"/>
        <v>0</v>
      </c>
      <c r="Q52">
        <v>0</v>
      </c>
      <c r="R52">
        <f t="shared" si="1"/>
        <v>0</v>
      </c>
    </row>
    <row r="53" spans="12:18">
      <c r="L53">
        <v>1</v>
      </c>
      <c r="M53">
        <v>0</v>
      </c>
      <c r="N53">
        <f t="shared" si="0"/>
        <v>1</v>
      </c>
      <c r="Q53">
        <v>1</v>
      </c>
      <c r="R53">
        <f t="shared" si="1"/>
        <v>0</v>
      </c>
    </row>
    <row r="54" spans="12:18">
      <c r="L54">
        <v>0</v>
      </c>
      <c r="M54">
        <v>0</v>
      </c>
      <c r="N54">
        <f t="shared" si="0"/>
        <v>0</v>
      </c>
      <c r="Q54">
        <v>0</v>
      </c>
      <c r="R54">
        <f t="shared" si="1"/>
        <v>0</v>
      </c>
    </row>
    <row r="55" spans="12:18">
      <c r="L55">
        <v>0</v>
      </c>
      <c r="M55">
        <v>0</v>
      </c>
      <c r="N55">
        <f t="shared" si="0"/>
        <v>0</v>
      </c>
      <c r="Q55">
        <v>0</v>
      </c>
      <c r="R55">
        <f t="shared" si="1"/>
        <v>0</v>
      </c>
    </row>
    <row r="56" spans="12:18">
      <c r="L56">
        <v>0</v>
      </c>
      <c r="M56">
        <v>0</v>
      </c>
      <c r="N56">
        <f t="shared" si="0"/>
        <v>0</v>
      </c>
      <c r="Q56">
        <v>0</v>
      </c>
      <c r="R56">
        <f t="shared" si="1"/>
        <v>0</v>
      </c>
    </row>
    <row r="57" spans="12:18">
      <c r="L57">
        <v>0</v>
      </c>
      <c r="M57">
        <v>0</v>
      </c>
      <c r="N57">
        <f t="shared" si="0"/>
        <v>0</v>
      </c>
      <c r="Q57">
        <v>0</v>
      </c>
      <c r="R57">
        <f t="shared" si="1"/>
        <v>0</v>
      </c>
    </row>
    <row r="58" spans="12:18">
      <c r="L58">
        <v>1</v>
      </c>
      <c r="M58">
        <v>4</v>
      </c>
      <c r="N58">
        <f t="shared" si="0"/>
        <v>5</v>
      </c>
      <c r="Q58">
        <v>5</v>
      </c>
      <c r="R58">
        <f t="shared" si="1"/>
        <v>0</v>
      </c>
    </row>
    <row r="59" spans="12:18">
      <c r="L59">
        <v>0</v>
      </c>
      <c r="M59">
        <v>0</v>
      </c>
      <c r="N59">
        <f t="shared" si="0"/>
        <v>0</v>
      </c>
      <c r="Q59">
        <v>0</v>
      </c>
      <c r="R59">
        <f t="shared" si="1"/>
        <v>0</v>
      </c>
    </row>
    <row r="60" spans="12:18">
      <c r="L60">
        <v>0</v>
      </c>
      <c r="M60">
        <v>0</v>
      </c>
      <c r="N60">
        <f t="shared" si="0"/>
        <v>0</v>
      </c>
      <c r="Q60">
        <v>0</v>
      </c>
      <c r="R60">
        <f t="shared" si="1"/>
        <v>0</v>
      </c>
    </row>
    <row r="61" spans="12:18">
      <c r="L61">
        <v>0</v>
      </c>
      <c r="M61">
        <v>0</v>
      </c>
      <c r="N61">
        <f t="shared" si="0"/>
        <v>0</v>
      </c>
      <c r="Q61">
        <v>0</v>
      </c>
      <c r="R61">
        <f t="shared" si="1"/>
        <v>0</v>
      </c>
    </row>
    <row r="62" spans="12:18">
      <c r="L62">
        <v>0</v>
      </c>
      <c r="M62">
        <v>0</v>
      </c>
      <c r="N62">
        <f t="shared" si="0"/>
        <v>0</v>
      </c>
      <c r="Q62">
        <v>0</v>
      </c>
      <c r="R62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30" sqref="A30:XFD30"/>
    </sheetView>
  </sheetViews>
  <sheetFormatPr defaultRowHeight="15"/>
  <sheetData>
    <row r="1" spans="1:6">
      <c r="A1">
        <v>5</v>
      </c>
      <c r="B1">
        <v>230</v>
      </c>
      <c r="D1">
        <f>A1+B1</f>
        <v>235</v>
      </c>
      <c r="E1">
        <v>235</v>
      </c>
      <c r="F1">
        <f>D1-E1</f>
        <v>0</v>
      </c>
    </row>
    <row r="2" spans="1:6">
      <c r="A2">
        <v>0</v>
      </c>
      <c r="B2">
        <v>1</v>
      </c>
      <c r="D2">
        <f t="shared" ref="D2:D62" si="0">A2+B2</f>
        <v>1</v>
      </c>
      <c r="E2">
        <v>1</v>
      </c>
      <c r="F2">
        <f t="shared" ref="F2:F62" si="1">D2-E2</f>
        <v>0</v>
      </c>
    </row>
    <row r="3" spans="1:6">
      <c r="A3">
        <v>0</v>
      </c>
      <c r="B3">
        <v>43</v>
      </c>
      <c r="D3">
        <f t="shared" si="0"/>
        <v>43</v>
      </c>
      <c r="E3">
        <v>43</v>
      </c>
      <c r="F3">
        <f t="shared" si="1"/>
        <v>0</v>
      </c>
    </row>
    <row r="4" spans="1:6">
      <c r="A4">
        <v>14</v>
      </c>
      <c r="B4">
        <v>245</v>
      </c>
      <c r="D4">
        <f t="shared" si="0"/>
        <v>259</v>
      </c>
      <c r="E4">
        <v>259</v>
      </c>
      <c r="F4">
        <f t="shared" si="1"/>
        <v>0</v>
      </c>
    </row>
    <row r="5" spans="1:6">
      <c r="A5">
        <v>0</v>
      </c>
      <c r="B5">
        <v>103</v>
      </c>
      <c r="D5">
        <f t="shared" si="0"/>
        <v>103</v>
      </c>
      <c r="E5">
        <v>103</v>
      </c>
      <c r="F5">
        <f t="shared" si="1"/>
        <v>0</v>
      </c>
    </row>
    <row r="6" spans="1:6">
      <c r="A6">
        <v>0</v>
      </c>
      <c r="B6">
        <v>1</v>
      </c>
      <c r="D6">
        <f t="shared" si="0"/>
        <v>1</v>
      </c>
      <c r="E6">
        <v>1</v>
      </c>
      <c r="F6">
        <f t="shared" si="1"/>
        <v>0</v>
      </c>
    </row>
    <row r="7" spans="1:6">
      <c r="A7">
        <v>10</v>
      </c>
      <c r="B7">
        <v>240</v>
      </c>
      <c r="D7">
        <f t="shared" si="0"/>
        <v>250</v>
      </c>
      <c r="E7">
        <v>250</v>
      </c>
      <c r="F7">
        <f t="shared" si="1"/>
        <v>0</v>
      </c>
    </row>
    <row r="8" spans="1:6">
      <c r="A8">
        <v>53</v>
      </c>
      <c r="B8">
        <v>759</v>
      </c>
      <c r="D8">
        <f t="shared" si="0"/>
        <v>812</v>
      </c>
      <c r="E8">
        <v>812</v>
      </c>
      <c r="F8">
        <f t="shared" si="1"/>
        <v>0</v>
      </c>
    </row>
    <row r="9" spans="1:6">
      <c r="A9">
        <v>0</v>
      </c>
      <c r="B9">
        <v>29</v>
      </c>
      <c r="D9">
        <f t="shared" si="0"/>
        <v>29</v>
      </c>
      <c r="E9">
        <v>29</v>
      </c>
      <c r="F9">
        <f t="shared" si="1"/>
        <v>0</v>
      </c>
    </row>
    <row r="10" spans="1:6">
      <c r="A10">
        <v>4</v>
      </c>
      <c r="B10">
        <v>58</v>
      </c>
      <c r="D10">
        <f t="shared" si="0"/>
        <v>62</v>
      </c>
      <c r="E10">
        <v>62</v>
      </c>
      <c r="F10">
        <f t="shared" si="1"/>
        <v>0</v>
      </c>
    </row>
    <row r="11" spans="1:6">
      <c r="A11">
        <v>0</v>
      </c>
      <c r="B11">
        <v>40</v>
      </c>
      <c r="D11">
        <f t="shared" si="0"/>
        <v>40</v>
      </c>
      <c r="E11">
        <v>40</v>
      </c>
      <c r="F11">
        <f t="shared" si="1"/>
        <v>0</v>
      </c>
    </row>
    <row r="12" spans="1:6">
      <c r="A12">
        <v>2</v>
      </c>
      <c r="B12">
        <v>5</v>
      </c>
      <c r="D12">
        <f t="shared" si="0"/>
        <v>7</v>
      </c>
      <c r="E12">
        <v>7</v>
      </c>
      <c r="F12">
        <f t="shared" si="1"/>
        <v>0</v>
      </c>
    </row>
    <row r="13" spans="1:6">
      <c r="A13">
        <v>2</v>
      </c>
      <c r="B13">
        <v>50</v>
      </c>
      <c r="D13">
        <f t="shared" si="0"/>
        <v>52</v>
      </c>
      <c r="E13">
        <v>52</v>
      </c>
      <c r="F13">
        <f t="shared" si="1"/>
        <v>0</v>
      </c>
    </row>
    <row r="14" spans="1:6">
      <c r="A14">
        <v>0</v>
      </c>
      <c r="B14">
        <v>18</v>
      </c>
      <c r="D14">
        <f t="shared" si="0"/>
        <v>18</v>
      </c>
      <c r="E14">
        <v>18</v>
      </c>
      <c r="F14">
        <f t="shared" si="1"/>
        <v>0</v>
      </c>
    </row>
    <row r="15" spans="1:6">
      <c r="A15">
        <v>0</v>
      </c>
      <c r="B15">
        <v>19</v>
      </c>
      <c r="D15">
        <f t="shared" si="0"/>
        <v>19</v>
      </c>
      <c r="E15">
        <v>19</v>
      </c>
      <c r="F15">
        <f t="shared" si="1"/>
        <v>0</v>
      </c>
    </row>
    <row r="16" spans="1:6">
      <c r="A16">
        <v>9</v>
      </c>
      <c r="B16">
        <v>266</v>
      </c>
      <c r="D16">
        <f t="shared" si="0"/>
        <v>275</v>
      </c>
      <c r="E16">
        <v>275</v>
      </c>
      <c r="F16">
        <f t="shared" si="1"/>
        <v>0</v>
      </c>
    </row>
    <row r="17" spans="1:6">
      <c r="A17">
        <v>9</v>
      </c>
      <c r="B17">
        <v>90</v>
      </c>
      <c r="D17">
        <f t="shared" si="0"/>
        <v>99</v>
      </c>
      <c r="E17">
        <v>99</v>
      </c>
      <c r="F17">
        <f t="shared" si="1"/>
        <v>0</v>
      </c>
    </row>
    <row r="18" spans="1:6">
      <c r="A18">
        <v>9</v>
      </c>
      <c r="B18">
        <v>154</v>
      </c>
      <c r="D18">
        <f t="shared" si="0"/>
        <v>163</v>
      </c>
      <c r="E18">
        <v>163</v>
      </c>
      <c r="F18">
        <f t="shared" si="1"/>
        <v>0</v>
      </c>
    </row>
    <row r="19" spans="1:6">
      <c r="A19">
        <v>0</v>
      </c>
      <c r="B19">
        <v>0</v>
      </c>
      <c r="D19">
        <f t="shared" si="0"/>
        <v>0</v>
      </c>
      <c r="E19">
        <v>0</v>
      </c>
      <c r="F19">
        <f t="shared" si="1"/>
        <v>0</v>
      </c>
    </row>
    <row r="20" spans="1:6">
      <c r="A20">
        <v>10</v>
      </c>
      <c r="B20">
        <v>214</v>
      </c>
      <c r="D20">
        <f t="shared" si="0"/>
        <v>224</v>
      </c>
      <c r="E20">
        <v>224</v>
      </c>
      <c r="F20">
        <f t="shared" si="1"/>
        <v>0</v>
      </c>
    </row>
    <row r="21" spans="1:6">
      <c r="A21">
        <v>2</v>
      </c>
      <c r="B21">
        <v>81</v>
      </c>
      <c r="D21">
        <f t="shared" si="0"/>
        <v>83</v>
      </c>
      <c r="E21">
        <v>83</v>
      </c>
      <c r="F21">
        <f t="shared" si="1"/>
        <v>0</v>
      </c>
    </row>
    <row r="22" spans="1:6">
      <c r="A22">
        <v>1</v>
      </c>
      <c r="B22">
        <v>54</v>
      </c>
      <c r="D22">
        <f t="shared" si="0"/>
        <v>55</v>
      </c>
      <c r="E22">
        <v>55</v>
      </c>
      <c r="F22">
        <f t="shared" si="1"/>
        <v>0</v>
      </c>
    </row>
    <row r="23" spans="1:6">
      <c r="A23">
        <v>3</v>
      </c>
      <c r="B23">
        <v>112</v>
      </c>
      <c r="D23">
        <f t="shared" si="0"/>
        <v>115</v>
      </c>
      <c r="E23">
        <v>115</v>
      </c>
      <c r="F23">
        <f t="shared" si="1"/>
        <v>0</v>
      </c>
    </row>
    <row r="24" spans="1:6">
      <c r="A24">
        <v>0</v>
      </c>
      <c r="B24">
        <v>0</v>
      </c>
      <c r="D24">
        <f t="shared" si="0"/>
        <v>0</v>
      </c>
      <c r="E24">
        <v>0</v>
      </c>
      <c r="F24">
        <f t="shared" si="1"/>
        <v>0</v>
      </c>
    </row>
    <row r="25" spans="1:6">
      <c r="A25">
        <v>0</v>
      </c>
      <c r="B25">
        <v>1</v>
      </c>
      <c r="D25">
        <f t="shared" si="0"/>
        <v>1</v>
      </c>
      <c r="E25">
        <v>1</v>
      </c>
      <c r="F25">
        <f t="shared" si="1"/>
        <v>0</v>
      </c>
    </row>
    <row r="26" spans="1:6">
      <c r="A26">
        <v>0</v>
      </c>
      <c r="B26">
        <v>6</v>
      </c>
      <c r="D26">
        <f t="shared" si="0"/>
        <v>6</v>
      </c>
      <c r="E26">
        <v>6</v>
      </c>
      <c r="F26">
        <f t="shared" si="1"/>
        <v>0</v>
      </c>
    </row>
    <row r="27" spans="1:6">
      <c r="A27">
        <v>0</v>
      </c>
      <c r="B27">
        <v>10</v>
      </c>
      <c r="D27">
        <f t="shared" si="0"/>
        <v>10</v>
      </c>
      <c r="E27">
        <v>10</v>
      </c>
      <c r="F27">
        <f t="shared" si="1"/>
        <v>0</v>
      </c>
    </row>
    <row r="28" spans="1:6">
      <c r="A28">
        <v>0</v>
      </c>
      <c r="B28">
        <v>5</v>
      </c>
      <c r="D28">
        <f t="shared" si="0"/>
        <v>5</v>
      </c>
      <c r="E28">
        <v>5</v>
      </c>
      <c r="F28">
        <f t="shared" si="1"/>
        <v>0</v>
      </c>
    </row>
    <row r="29" spans="1:6">
      <c r="A29">
        <v>0</v>
      </c>
      <c r="B29">
        <v>7</v>
      </c>
      <c r="D29">
        <f t="shared" si="0"/>
        <v>7</v>
      </c>
      <c r="E29">
        <v>7</v>
      </c>
      <c r="F29">
        <f t="shared" si="1"/>
        <v>0</v>
      </c>
    </row>
    <row r="30" spans="1:6">
      <c r="A30">
        <v>2</v>
      </c>
      <c r="B30">
        <v>9</v>
      </c>
      <c r="D30">
        <f t="shared" si="0"/>
        <v>11</v>
      </c>
      <c r="E30">
        <v>9</v>
      </c>
      <c r="F30">
        <f t="shared" si="1"/>
        <v>2</v>
      </c>
    </row>
    <row r="31" spans="1:6">
      <c r="A31">
        <v>0</v>
      </c>
      <c r="B31">
        <v>9</v>
      </c>
      <c r="D31">
        <f t="shared" si="0"/>
        <v>9</v>
      </c>
      <c r="E31">
        <v>9</v>
      </c>
      <c r="F31">
        <f t="shared" si="1"/>
        <v>0</v>
      </c>
    </row>
    <row r="32" spans="1:6">
      <c r="A32">
        <v>0</v>
      </c>
      <c r="B32">
        <v>4</v>
      </c>
      <c r="D32">
        <f t="shared" si="0"/>
        <v>4</v>
      </c>
      <c r="E32">
        <v>4</v>
      </c>
      <c r="F32">
        <f t="shared" si="1"/>
        <v>0</v>
      </c>
    </row>
    <row r="33" spans="1:6">
      <c r="A33">
        <v>0</v>
      </c>
      <c r="B33">
        <v>1</v>
      </c>
      <c r="D33">
        <f t="shared" si="0"/>
        <v>1</v>
      </c>
      <c r="E33">
        <v>1</v>
      </c>
      <c r="F33">
        <f t="shared" si="1"/>
        <v>0</v>
      </c>
    </row>
    <row r="34" spans="1:6">
      <c r="A34">
        <v>0</v>
      </c>
      <c r="B34">
        <v>59</v>
      </c>
      <c r="D34">
        <f t="shared" si="0"/>
        <v>59</v>
      </c>
      <c r="E34">
        <v>59</v>
      </c>
      <c r="F34">
        <f t="shared" si="1"/>
        <v>0</v>
      </c>
    </row>
    <row r="35" spans="1:6">
      <c r="A35">
        <v>0</v>
      </c>
      <c r="B35">
        <v>41</v>
      </c>
      <c r="D35">
        <f t="shared" si="0"/>
        <v>41</v>
      </c>
      <c r="E35">
        <v>41</v>
      </c>
      <c r="F35">
        <f t="shared" si="1"/>
        <v>0</v>
      </c>
    </row>
    <row r="36" spans="1:6">
      <c r="A36">
        <v>0</v>
      </c>
      <c r="B36">
        <v>22</v>
      </c>
      <c r="D36">
        <f t="shared" si="0"/>
        <v>22</v>
      </c>
      <c r="E36">
        <v>22</v>
      </c>
      <c r="F36">
        <f t="shared" si="1"/>
        <v>0</v>
      </c>
    </row>
    <row r="37" spans="1:6">
      <c r="A37">
        <v>0</v>
      </c>
      <c r="B37">
        <v>36</v>
      </c>
      <c r="D37">
        <f t="shared" si="0"/>
        <v>36</v>
      </c>
      <c r="E37">
        <v>36</v>
      </c>
      <c r="F37">
        <f t="shared" si="1"/>
        <v>0</v>
      </c>
    </row>
    <row r="38" spans="1:6">
      <c r="A38">
        <v>0</v>
      </c>
      <c r="B38">
        <v>6</v>
      </c>
      <c r="D38">
        <f t="shared" si="0"/>
        <v>6</v>
      </c>
      <c r="E38">
        <v>6</v>
      </c>
      <c r="F38">
        <f t="shared" si="1"/>
        <v>0</v>
      </c>
    </row>
    <row r="39" spans="1:6">
      <c r="A39">
        <v>0</v>
      </c>
      <c r="B39">
        <v>0</v>
      </c>
      <c r="D39">
        <f t="shared" si="0"/>
        <v>0</v>
      </c>
      <c r="E39">
        <v>0</v>
      </c>
      <c r="F39">
        <f t="shared" si="1"/>
        <v>0</v>
      </c>
    </row>
    <row r="40" spans="1:6">
      <c r="A40">
        <v>0</v>
      </c>
      <c r="B40">
        <v>0</v>
      </c>
      <c r="D40">
        <f t="shared" si="0"/>
        <v>0</v>
      </c>
      <c r="E40">
        <v>0</v>
      </c>
      <c r="F40">
        <f t="shared" si="1"/>
        <v>0</v>
      </c>
    </row>
    <row r="41" spans="1:6">
      <c r="A41">
        <v>0</v>
      </c>
      <c r="B41">
        <v>57</v>
      </c>
      <c r="D41">
        <f t="shared" si="0"/>
        <v>57</v>
      </c>
      <c r="E41">
        <v>57</v>
      </c>
      <c r="F41">
        <f t="shared" si="1"/>
        <v>0</v>
      </c>
    </row>
    <row r="42" spans="1:6">
      <c r="A42">
        <v>0</v>
      </c>
      <c r="B42">
        <v>2</v>
      </c>
      <c r="D42">
        <f t="shared" si="0"/>
        <v>2</v>
      </c>
      <c r="E42">
        <v>2</v>
      </c>
      <c r="F42">
        <f t="shared" si="1"/>
        <v>0</v>
      </c>
    </row>
    <row r="43" spans="1:6">
      <c r="A43">
        <v>0</v>
      </c>
      <c r="B43">
        <v>3</v>
      </c>
      <c r="D43">
        <f t="shared" si="0"/>
        <v>3</v>
      </c>
      <c r="E43">
        <v>3</v>
      </c>
      <c r="F43">
        <f t="shared" si="1"/>
        <v>0</v>
      </c>
    </row>
    <row r="44" spans="1:6">
      <c r="A44">
        <v>0</v>
      </c>
      <c r="B44">
        <v>0</v>
      </c>
      <c r="D44">
        <f t="shared" si="0"/>
        <v>0</v>
      </c>
      <c r="E44">
        <v>0</v>
      </c>
      <c r="F44">
        <f t="shared" si="1"/>
        <v>0</v>
      </c>
    </row>
    <row r="45" spans="1:6">
      <c r="A45">
        <v>0</v>
      </c>
      <c r="B45">
        <v>0</v>
      </c>
      <c r="D45">
        <f t="shared" si="0"/>
        <v>0</v>
      </c>
      <c r="E45">
        <v>0</v>
      </c>
      <c r="F45">
        <f t="shared" si="1"/>
        <v>0</v>
      </c>
    </row>
    <row r="46" spans="1:6">
      <c r="A46">
        <v>0</v>
      </c>
      <c r="B46">
        <v>0</v>
      </c>
      <c r="D46">
        <f t="shared" si="0"/>
        <v>0</v>
      </c>
      <c r="E46">
        <v>0</v>
      </c>
      <c r="F46">
        <f t="shared" si="1"/>
        <v>0</v>
      </c>
    </row>
    <row r="47" spans="1:6">
      <c r="A47">
        <v>2</v>
      </c>
      <c r="B47">
        <v>455</v>
      </c>
      <c r="D47">
        <f t="shared" si="0"/>
        <v>457</v>
      </c>
      <c r="E47">
        <v>457</v>
      </c>
      <c r="F47">
        <f t="shared" si="1"/>
        <v>0</v>
      </c>
    </row>
    <row r="48" spans="1:6">
      <c r="A48">
        <v>0</v>
      </c>
      <c r="B48">
        <v>44</v>
      </c>
      <c r="D48">
        <f t="shared" si="0"/>
        <v>44</v>
      </c>
      <c r="E48">
        <v>44</v>
      </c>
      <c r="F48">
        <f t="shared" si="1"/>
        <v>0</v>
      </c>
    </row>
    <row r="49" spans="1:6">
      <c r="A49">
        <v>0</v>
      </c>
      <c r="B49">
        <v>0</v>
      </c>
      <c r="D49">
        <f t="shared" si="0"/>
        <v>0</v>
      </c>
      <c r="E49">
        <v>0</v>
      </c>
      <c r="F49">
        <f t="shared" si="1"/>
        <v>0</v>
      </c>
    </row>
    <row r="50" spans="1:6">
      <c r="A50">
        <v>0</v>
      </c>
      <c r="B50">
        <v>0</v>
      </c>
      <c r="D50">
        <f t="shared" si="0"/>
        <v>0</v>
      </c>
      <c r="E50">
        <v>0</v>
      </c>
      <c r="F50">
        <f t="shared" si="1"/>
        <v>0</v>
      </c>
    </row>
    <row r="51" spans="1:6">
      <c r="A51">
        <v>0</v>
      </c>
      <c r="B51">
        <v>0</v>
      </c>
      <c r="D51">
        <f t="shared" si="0"/>
        <v>0</v>
      </c>
      <c r="E51">
        <v>0</v>
      </c>
      <c r="F51">
        <f t="shared" si="1"/>
        <v>0</v>
      </c>
    </row>
    <row r="52" spans="1:6">
      <c r="A52">
        <v>0</v>
      </c>
      <c r="B52">
        <v>0</v>
      </c>
      <c r="D52">
        <f t="shared" si="0"/>
        <v>0</v>
      </c>
      <c r="E52">
        <v>0</v>
      </c>
      <c r="F52">
        <f t="shared" si="1"/>
        <v>0</v>
      </c>
    </row>
    <row r="53" spans="1:6">
      <c r="A53">
        <v>0</v>
      </c>
      <c r="B53">
        <v>2</v>
      </c>
      <c r="D53">
        <f t="shared" si="0"/>
        <v>2</v>
      </c>
      <c r="E53">
        <v>2</v>
      </c>
      <c r="F53">
        <f t="shared" si="1"/>
        <v>0</v>
      </c>
    </row>
    <row r="54" spans="1:6">
      <c r="A54">
        <v>0</v>
      </c>
      <c r="B54">
        <v>4</v>
      </c>
      <c r="D54">
        <f t="shared" si="0"/>
        <v>4</v>
      </c>
      <c r="E54">
        <v>4</v>
      </c>
      <c r="F54">
        <f t="shared" si="1"/>
        <v>0</v>
      </c>
    </row>
    <row r="55" spans="1:6">
      <c r="A55">
        <v>0</v>
      </c>
      <c r="B55">
        <v>41</v>
      </c>
      <c r="D55">
        <f t="shared" si="0"/>
        <v>41</v>
      </c>
      <c r="E55">
        <v>41</v>
      </c>
      <c r="F55">
        <f t="shared" si="1"/>
        <v>0</v>
      </c>
    </row>
    <row r="56" spans="1:6">
      <c r="A56">
        <v>0</v>
      </c>
      <c r="B56">
        <v>0</v>
      </c>
      <c r="D56">
        <f t="shared" si="0"/>
        <v>0</v>
      </c>
      <c r="E56">
        <v>0</v>
      </c>
      <c r="F56">
        <f t="shared" si="1"/>
        <v>0</v>
      </c>
    </row>
    <row r="57" spans="1:6">
      <c r="A57">
        <v>0</v>
      </c>
      <c r="B57">
        <v>0</v>
      </c>
      <c r="D57">
        <f t="shared" si="0"/>
        <v>0</v>
      </c>
      <c r="E57">
        <v>0</v>
      </c>
      <c r="F57">
        <f t="shared" si="1"/>
        <v>0</v>
      </c>
    </row>
    <row r="58" spans="1:6">
      <c r="A58">
        <v>7</v>
      </c>
      <c r="B58">
        <v>156</v>
      </c>
      <c r="D58">
        <f t="shared" si="0"/>
        <v>163</v>
      </c>
      <c r="E58">
        <v>163</v>
      </c>
      <c r="F58">
        <f t="shared" si="1"/>
        <v>0</v>
      </c>
    </row>
    <row r="59" spans="1:6">
      <c r="A59">
        <v>0</v>
      </c>
      <c r="B59">
        <v>0</v>
      </c>
      <c r="D59">
        <f t="shared" si="0"/>
        <v>0</v>
      </c>
      <c r="E59">
        <v>0</v>
      </c>
      <c r="F59">
        <f t="shared" si="1"/>
        <v>0</v>
      </c>
    </row>
    <row r="60" spans="1:6">
      <c r="A60">
        <v>0</v>
      </c>
      <c r="B60">
        <v>9</v>
      </c>
      <c r="D60">
        <f t="shared" si="0"/>
        <v>9</v>
      </c>
      <c r="E60">
        <v>9</v>
      </c>
      <c r="F60">
        <f t="shared" si="1"/>
        <v>0</v>
      </c>
    </row>
    <row r="61" spans="1:6">
      <c r="A61">
        <v>0</v>
      </c>
      <c r="B61">
        <v>0</v>
      </c>
      <c r="D61">
        <f t="shared" si="0"/>
        <v>0</v>
      </c>
      <c r="E61">
        <v>0</v>
      </c>
      <c r="F61">
        <f t="shared" si="1"/>
        <v>0</v>
      </c>
    </row>
    <row r="62" spans="1:6">
      <c r="A62">
        <v>0</v>
      </c>
      <c r="B62">
        <v>1</v>
      </c>
      <c r="D62">
        <f t="shared" si="0"/>
        <v>1</v>
      </c>
      <c r="E62">
        <v>1</v>
      </c>
      <c r="F6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Мониторинг</vt:lpstr>
      <vt:lpstr>Лист1</vt:lpstr>
      <vt:lpstr>Лист2</vt:lpstr>
      <vt:lpstr>Мониторинг!Область_печати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SurmenevaGS</dc:creator>
  <cp:lastModifiedBy>Пользователь Windows</cp:lastModifiedBy>
  <cp:lastPrinted>2022-02-22T14:46:31Z</cp:lastPrinted>
  <dcterms:created xsi:type="dcterms:W3CDTF">2020-02-28T11:06:08Z</dcterms:created>
  <dcterms:modified xsi:type="dcterms:W3CDTF">2024-07-03T06:08:04Z</dcterms:modified>
</cp:coreProperties>
</file>